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7680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<sst xmlns="http://schemas.openxmlformats.org/spreadsheetml/2006/main" count="64" uniqueCount="32">
  <si>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Do you feel that the values of the Carleton community should be reflected in the shareholder votes representing the Carleton endowment?</t>
  </si>
  <si>
    <t xml:space="preserve"> Response Total</t>
  </si>
  <si>
    <t>Yes</t>
  </si>
  <si>
    <t>No</t>
  </si>
  <si>
    <t>I don't know</t>
  </si>
  <si>
    <t>Total Respondents</t>
  </si>
  <si>
    <t>(skipped this question)</t>
  </si>
  <si>
    <t>Do you support the process of Carleton's Responsible Investment Committee (CRIC) taking forward specific shareholder vote recommendations to the Carleton Board of Trustees?</t>
  </si>
  <si>
    <t>Do you feel adequately informed about Carleton's endowment practices and results?</t>
  </si>
  <si>
    <t xml:space="preserve">The mass media have recently paid considerable attention to the claim that executive compensation has become excessive and is not aligned with shareholder interests. Presently shareholders do not have a direct impact on executive compensation. Shareholders of several companies whose stocks are in the Carleton endowment are considering passing resolutions that call for a non-binding shareholder vote on whether an executive compensation package should be ratified. Do you support such a measure? </t>
  </si>
  <si>
    <t xml:space="preserve">No </t>
  </si>
  <si>
    <t xml:space="preserve">Coca-cola has recently been forced to shut down one of its bottling plants in India due to its severely adverse effect on the communal water resources. Would you support a shareholder resolution that calls for a study that would lead to a report on the potential environmental and public health damage of each of its plants affiliates and proposed ventures extracting water from areas of water scarcity in India.    </t>
  </si>
  <si>
    <t>Coca-cola's products have recently failed bacterial and chemical safety tests in the United Kingdom and India. Would you support a resolution that calls for mandatory annual publishing of a report on chemical and biological testing data for Coca-Cola’s beverage products?</t>
  </si>
  <si>
    <t xml:space="preserve">Yes </t>
  </si>
  <si>
    <t>Are there any issues you would like CRIC to explore regarding shareholder resolutions?  ie: Anti-discrimination rights worker rights sustainability global warming animal rights right to know executive compensation etc.</t>
  </si>
  <si>
    <t>What is your role at Carleton?</t>
  </si>
  <si>
    <t>Student</t>
  </si>
  <si>
    <t>Faculty</t>
  </si>
  <si>
    <t>Staff</t>
  </si>
  <si>
    <t xml:space="preserve"> Response Total #1</t>
  </si>
  <si>
    <t>Response Total #2</t>
  </si>
  <si>
    <t>Total both surveys</t>
  </si>
  <si>
    <t>Response Percentage</t>
  </si>
  <si>
    <t>CRIC 2007 Survey Data</t>
  </si>
  <si>
    <t>Q1</t>
  </si>
  <si>
    <t>Q2</t>
  </si>
  <si>
    <t>Q3</t>
  </si>
  <si>
    <t>Q4</t>
  </si>
  <si>
    <t>Q5</t>
  </si>
  <si>
    <t>Q6</t>
  </si>
  <si>
    <t>Q7</t>
  </si>
  <si>
    <t>Q8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</si>
</sst>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2" xfId="0" applyNumberFormat="1" applyBorder="1" applyAlignment="1">
      <alignment horizontal="center" wrapText="1"/>
    </xf>
    <xf numFmtId="0" fontId="0" fillId="0" borderId="3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21.57421875" style="0" customWidth="1"/>
    <col min="3" max="3" width="18.7109375" style="0" customWidth="1"/>
    <col min="4" max="4" width="19.57421875" style="0" customWidth="1"/>
    <col min="5" max="5" width="18.8515625" style="0" customWidth="1"/>
    <col min="6" max="6" width="19.8515625" style="1" customWidth="1"/>
  </cols>
  <sheetData>
    <row r="1" ht="14.25" customHeight="1">
      <c r="B1" t="s">
        <v>23</v>
      </c>
    </row>
    <row r="2" spans="1:8" ht="16.5" customHeight="1">
      <c r="A2" t="s">
        <v>24</v>
      </c>
      <c r="B2" s="10" t="s">
        <v>0</v>
      </c>
      <c r="C2" s="11"/>
      <c r="D2" s="11"/>
      <c r="E2" s="11"/>
      <c r="F2" s="11"/>
      <c r="G2" s="11"/>
      <c r="H2" s="12"/>
    </row>
    <row r="3" spans="3:6" ht="12.75">
      <c r="C3" t="s">
        <v>19</v>
      </c>
      <c r="D3" t="s">
        <v>20</v>
      </c>
      <c r="E3" t="s">
        <v>21</v>
      </c>
      <c r="F3" s="1" t="s">
        <v>22</v>
      </c>
    </row>
    <row r="4" spans="2:6" ht="12.75">
      <c r="B4" t="s">
        <v>2</v>
      </c>
      <c r="C4">
        <v>70</v>
      </c>
      <c r="D4">
        <v>209</v>
      </c>
      <c r="E4">
        <f>SUM(D4+C4)</f>
        <v>279</v>
      </c>
      <c r="F4" s="1">
        <f>SUM(E4/E8)</f>
        <v>0.7948717948717948</v>
      </c>
    </row>
    <row r="5" spans="2:6" ht="12.75">
      <c r="B5" t="s">
        <v>3</v>
      </c>
      <c r="C5">
        <v>9</v>
      </c>
      <c r="D5">
        <v>15</v>
      </c>
      <c r="E5">
        <f>SUM(D5+C5)</f>
        <v>24</v>
      </c>
      <c r="F5" s="1">
        <f>SUM(E5/E8)</f>
        <v>0.06837606837606838</v>
      </c>
    </row>
    <row r="6" spans="2:6" ht="12.75">
      <c r="B6" t="s">
        <v>4</v>
      </c>
      <c r="C6">
        <v>8</v>
      </c>
      <c r="D6">
        <v>40</v>
      </c>
      <c r="E6">
        <f>SUM(D6+C6)</f>
        <v>48</v>
      </c>
      <c r="F6" s="1">
        <f>SUM(E6/E8)</f>
        <v>0.13675213675213677</v>
      </c>
    </row>
    <row r="8" spans="2:5" ht="12.75">
      <c r="B8" t="s">
        <v>5</v>
      </c>
      <c r="C8">
        <v>87</v>
      </c>
      <c r="D8">
        <v>264</v>
      </c>
      <c r="E8">
        <f>SUM(D8+C8)</f>
        <v>351</v>
      </c>
    </row>
    <row r="9" spans="2:5" ht="12.75">
      <c r="B9" t="s">
        <v>6</v>
      </c>
      <c r="C9">
        <v>0</v>
      </c>
      <c r="D9">
        <v>2</v>
      </c>
      <c r="E9">
        <f>SUM(D9+C9)</f>
        <v>2</v>
      </c>
    </row>
    <row r="11" spans="1:8" ht="29.25" customHeight="1">
      <c r="A11" t="s">
        <v>25</v>
      </c>
      <c r="B11" s="10" t="s">
        <v>7</v>
      </c>
      <c r="C11" s="11"/>
      <c r="D11" s="11"/>
      <c r="E11" s="11"/>
      <c r="F11" s="11"/>
      <c r="G11" s="11"/>
      <c r="H11" s="12"/>
    </row>
    <row r="12" ht="12.75">
      <c r="C12" t="s">
        <v>1</v>
      </c>
    </row>
    <row r="13" spans="2:6" ht="12.75">
      <c r="B13" t="s">
        <v>2</v>
      </c>
      <c r="C13">
        <v>60</v>
      </c>
      <c r="D13">
        <v>181</v>
      </c>
      <c r="E13">
        <f>SUM(C13:D13)</f>
        <v>241</v>
      </c>
      <c r="F13" s="1">
        <f>SUM(E13/E17)</f>
        <v>0.6866096866096866</v>
      </c>
    </row>
    <row r="14" spans="2:6" ht="12.75">
      <c r="B14" t="s">
        <v>3</v>
      </c>
      <c r="C14">
        <v>3</v>
      </c>
      <c r="D14">
        <v>16</v>
      </c>
      <c r="E14">
        <f>SUM(C14:D14)</f>
        <v>19</v>
      </c>
      <c r="F14" s="1">
        <f>SUM(E14/E17)</f>
        <v>0.05413105413105413</v>
      </c>
    </row>
    <row r="15" spans="2:6" ht="12.75">
      <c r="B15" t="s">
        <v>4</v>
      </c>
      <c r="C15">
        <v>24</v>
      </c>
      <c r="D15">
        <v>67</v>
      </c>
      <c r="E15">
        <f>SUM(C15:D15)</f>
        <v>91</v>
      </c>
      <c r="F15" s="1">
        <f>SUM(E15/E17)</f>
        <v>0.25925925925925924</v>
      </c>
    </row>
    <row r="17" spans="2:5" ht="12.75">
      <c r="B17" t="s">
        <v>5</v>
      </c>
      <c r="C17">
        <v>87</v>
      </c>
      <c r="D17">
        <v>264</v>
      </c>
      <c r="E17">
        <f>SUM(C17:D17)</f>
        <v>351</v>
      </c>
    </row>
    <row r="18" spans="2:5" ht="12.75">
      <c r="B18" t="s">
        <v>6</v>
      </c>
      <c r="C18">
        <v>0</v>
      </c>
      <c r="D18">
        <v>2</v>
      </c>
      <c r="E18">
        <f>SUM(C18:D18)</f>
        <v>2</v>
      </c>
    </row>
    <row r="20" spans="1:8" ht="12.75">
      <c r="A20" t="s">
        <v>26</v>
      </c>
      <c r="B20" s="4" t="s">
        <v>8</v>
      </c>
      <c r="C20" s="5"/>
      <c r="D20" s="5"/>
      <c r="E20" s="5"/>
      <c r="F20" s="5"/>
      <c r="G20" s="5"/>
      <c r="H20" s="6"/>
    </row>
    <row r="21" ht="12.75">
      <c r="C21" t="s">
        <v>1</v>
      </c>
    </row>
    <row r="22" spans="2:6" ht="12.75">
      <c r="B22" t="s">
        <v>2</v>
      </c>
      <c r="C22">
        <v>3</v>
      </c>
      <c r="D22">
        <v>33</v>
      </c>
      <c r="E22">
        <f>SUM(C22:D22)</f>
        <v>36</v>
      </c>
      <c r="F22" s="1">
        <f>SUM(E22/E26)</f>
        <v>0.10285714285714286</v>
      </c>
    </row>
    <row r="23" spans="2:6" ht="12.75">
      <c r="B23" t="s">
        <v>3</v>
      </c>
      <c r="C23">
        <v>79</v>
      </c>
      <c r="D23">
        <v>210</v>
      </c>
      <c r="E23">
        <f>SUM(C23:D23)</f>
        <v>289</v>
      </c>
      <c r="F23" s="1">
        <f>SUM(E23/E26)</f>
        <v>0.8257142857142857</v>
      </c>
    </row>
    <row r="24" spans="2:6" ht="12.75">
      <c r="B24" t="s">
        <v>4</v>
      </c>
      <c r="C24">
        <v>4</v>
      </c>
      <c r="D24">
        <v>21</v>
      </c>
      <c r="E24">
        <f>SUM(C24:D24)</f>
        <v>25</v>
      </c>
      <c r="F24" s="1">
        <f>SUM(E24/E26)</f>
        <v>0.07142857142857142</v>
      </c>
    </row>
    <row r="26" spans="2:5" ht="12.75">
      <c r="B26" t="s">
        <v>5</v>
      </c>
      <c r="C26">
        <v>86</v>
      </c>
      <c r="D26">
        <v>264</v>
      </c>
      <c r="E26">
        <f>SUM(C26:D26)</f>
        <v>350</v>
      </c>
    </row>
    <row r="27" spans="2:5" ht="12.75">
      <c r="B27" t="s">
        <v>6</v>
      </c>
      <c r="C27">
        <v>1</v>
      </c>
      <c r="D27">
        <v>2</v>
      </c>
      <c r="E27">
        <f>SUM(C27:D27)</f>
        <v>3</v>
      </c>
    </row>
    <row r="29" spans="1:8" ht="53.25" customHeight="1">
      <c r="A29" t="s">
        <v>27</v>
      </c>
      <c r="B29" s="7" t="s">
        <v>9</v>
      </c>
      <c r="C29" s="8"/>
      <c r="D29" s="8"/>
      <c r="E29" s="8"/>
      <c r="F29" s="8"/>
      <c r="G29" s="8"/>
      <c r="H29" s="9"/>
    </row>
    <row r="30" ht="12.75">
      <c r="C30" t="s">
        <v>1</v>
      </c>
    </row>
    <row r="31" spans="2:6" ht="12.75">
      <c r="B31" t="s">
        <v>2</v>
      </c>
      <c r="C31">
        <v>44</v>
      </c>
      <c r="D31">
        <v>173</v>
      </c>
      <c r="E31">
        <f>SUM(C31:D31)</f>
        <v>217</v>
      </c>
      <c r="F31" s="1">
        <f>SUM(E31/E35)</f>
        <v>0.62</v>
      </c>
    </row>
    <row r="32" spans="2:6" ht="12.75">
      <c r="B32" t="s">
        <v>10</v>
      </c>
      <c r="C32">
        <v>11</v>
      </c>
      <c r="D32">
        <v>20</v>
      </c>
      <c r="E32">
        <f>SUM(C32:D32)</f>
        <v>31</v>
      </c>
      <c r="F32" s="1">
        <f>SUM(E32/E35)</f>
        <v>0.08857142857142856</v>
      </c>
    </row>
    <row r="33" spans="2:6" ht="12.75">
      <c r="B33" t="s">
        <v>4</v>
      </c>
      <c r="C33">
        <v>31</v>
      </c>
      <c r="D33">
        <v>71</v>
      </c>
      <c r="E33">
        <f>SUM(C33:D33)</f>
        <v>102</v>
      </c>
      <c r="F33" s="1">
        <f>SUM(E33/E35)</f>
        <v>0.2914285714285714</v>
      </c>
    </row>
    <row r="35" spans="2:5" ht="12.75">
      <c r="B35" t="s">
        <v>5</v>
      </c>
      <c r="C35">
        <v>86</v>
      </c>
      <c r="D35">
        <v>264</v>
      </c>
      <c r="E35">
        <f>SUM(C35:D35)</f>
        <v>350</v>
      </c>
    </row>
    <row r="36" spans="2:5" ht="12.75">
      <c r="B36" t="s">
        <v>6</v>
      </c>
      <c r="C36">
        <v>1</v>
      </c>
      <c r="D36">
        <v>2</v>
      </c>
      <c r="E36">
        <f>SUM(C36:D36)</f>
        <v>3</v>
      </c>
    </row>
    <row r="38" spans="1:9" ht="39" customHeight="1">
      <c r="A38" t="s">
        <v>28</v>
      </c>
      <c r="B38" s="7" t="s">
        <v>11</v>
      </c>
      <c r="C38" s="8"/>
      <c r="D38" s="8"/>
      <c r="E38" s="8"/>
      <c r="F38" s="8"/>
      <c r="G38" s="8"/>
      <c r="H38" s="9"/>
      <c r="I38" s="2"/>
    </row>
    <row r="39" ht="12.75">
      <c r="C39" t="s">
        <v>1</v>
      </c>
    </row>
    <row r="40" spans="2:6" ht="12.75">
      <c r="B40" t="s">
        <v>2</v>
      </c>
      <c r="C40">
        <v>79</v>
      </c>
      <c r="D40">
        <v>201</v>
      </c>
      <c r="E40">
        <f>SUM(C40:D40)</f>
        <v>280</v>
      </c>
      <c r="F40" s="1">
        <f>SUM(E40/E44)</f>
        <v>0.7977207977207977</v>
      </c>
    </row>
    <row r="41" spans="2:6" ht="12.75">
      <c r="B41" t="s">
        <v>10</v>
      </c>
      <c r="C41">
        <v>5</v>
      </c>
      <c r="D41">
        <v>23</v>
      </c>
      <c r="E41">
        <f>SUM(C41:D41)</f>
        <v>28</v>
      </c>
      <c r="F41" s="1">
        <f>SUM(E41/E44)</f>
        <v>0.07977207977207977</v>
      </c>
    </row>
    <row r="42" spans="2:6" ht="12.75">
      <c r="B42" t="s">
        <v>4</v>
      </c>
      <c r="C42">
        <v>3</v>
      </c>
      <c r="D42">
        <v>40</v>
      </c>
      <c r="E42">
        <f>SUM(C42:D42)</f>
        <v>43</v>
      </c>
      <c r="F42" s="1">
        <f>SUM(E42/E44)</f>
        <v>0.1225071225071225</v>
      </c>
    </row>
    <row r="44" spans="2:5" ht="12.75">
      <c r="B44" t="s">
        <v>5</v>
      </c>
      <c r="C44">
        <v>87</v>
      </c>
      <c r="D44">
        <v>264</v>
      </c>
      <c r="E44">
        <f>SUM(C44:D44)</f>
        <v>351</v>
      </c>
    </row>
    <row r="45" spans="2:4" ht="12.75">
      <c r="B45" t="s">
        <v>6</v>
      </c>
      <c r="C45">
        <v>0</v>
      </c>
      <c r="D45">
        <v>2</v>
      </c>
    </row>
    <row r="47" spans="1:9" ht="32.25" customHeight="1">
      <c r="A47" t="s">
        <v>29</v>
      </c>
      <c r="B47" s="7" t="s">
        <v>12</v>
      </c>
      <c r="C47" s="8"/>
      <c r="D47" s="8"/>
      <c r="E47" s="8"/>
      <c r="F47" s="8"/>
      <c r="G47" s="8"/>
      <c r="H47" s="9"/>
      <c r="I47" s="2"/>
    </row>
    <row r="48" ht="12.75">
      <c r="C48" t="s">
        <v>1</v>
      </c>
    </row>
    <row r="49" spans="2:6" ht="12.75">
      <c r="B49" t="s">
        <v>13</v>
      </c>
      <c r="C49">
        <v>80</v>
      </c>
      <c r="D49">
        <v>217</v>
      </c>
      <c r="E49">
        <f>SUM(C49:D49)</f>
        <v>297</v>
      </c>
      <c r="F49" s="1">
        <f>SUM(E49/E53)</f>
        <v>0.84375</v>
      </c>
    </row>
    <row r="50" spans="2:6" ht="12.75">
      <c r="B50" t="s">
        <v>3</v>
      </c>
      <c r="C50">
        <v>5</v>
      </c>
      <c r="D50">
        <v>19</v>
      </c>
      <c r="E50">
        <f>SUM(C50:D50)</f>
        <v>24</v>
      </c>
      <c r="F50" s="1">
        <f>SUM(E50/E53)</f>
        <v>0.06818181818181818</v>
      </c>
    </row>
    <row r="51" spans="2:6" ht="12.75">
      <c r="B51" t="s">
        <v>4</v>
      </c>
      <c r="C51">
        <v>2</v>
      </c>
      <c r="D51">
        <v>29</v>
      </c>
      <c r="E51">
        <f>SUM(C51:D51)</f>
        <v>31</v>
      </c>
      <c r="F51" s="1">
        <f>SUM(E51/E53)</f>
        <v>0.08806818181818182</v>
      </c>
    </row>
    <row r="53" spans="2:5" ht="12.75">
      <c r="B53" t="s">
        <v>5</v>
      </c>
      <c r="C53">
        <v>87</v>
      </c>
      <c r="D53">
        <v>265</v>
      </c>
      <c r="E53">
        <f>SUM(C53:D53)</f>
        <v>352</v>
      </c>
    </row>
    <row r="54" spans="2:5" ht="12.75">
      <c r="B54" t="s">
        <v>6</v>
      </c>
      <c r="C54">
        <v>0</v>
      </c>
      <c r="D54">
        <v>1</v>
      </c>
      <c r="E54">
        <f>SUM(C54:D54)</f>
        <v>1</v>
      </c>
    </row>
    <row r="56" spans="1:9" ht="28.5" customHeight="1">
      <c r="A56" t="s">
        <v>30</v>
      </c>
      <c r="B56" s="10" t="s">
        <v>14</v>
      </c>
      <c r="C56" s="11"/>
      <c r="D56" s="11"/>
      <c r="E56" s="11"/>
      <c r="F56" s="11"/>
      <c r="G56" s="11"/>
      <c r="H56" s="12"/>
      <c r="I56" s="3"/>
    </row>
    <row r="58" spans="2:5" ht="12.75">
      <c r="B58" t="s">
        <v>5</v>
      </c>
      <c r="C58">
        <v>52</v>
      </c>
      <c r="D58">
        <v>109</v>
      </c>
      <c r="E58">
        <f>SUM(C58:D58)</f>
        <v>161</v>
      </c>
    </row>
    <row r="59" spans="2:5" ht="12.75">
      <c r="B59" t="s">
        <v>6</v>
      </c>
      <c r="C59">
        <v>35</v>
      </c>
      <c r="D59">
        <v>157</v>
      </c>
      <c r="E59">
        <f aca="true" t="shared" si="0" ref="E59:E68">SUM(C59:D59)</f>
        <v>192</v>
      </c>
    </row>
    <row r="61" spans="1:8" ht="12.75">
      <c r="A61" t="s">
        <v>31</v>
      </c>
      <c r="B61" s="4" t="s">
        <v>15</v>
      </c>
      <c r="C61" s="5"/>
      <c r="D61" s="5"/>
      <c r="E61" s="5"/>
      <c r="F61" s="5"/>
      <c r="G61" s="5"/>
      <c r="H61" s="6"/>
    </row>
    <row r="62" ht="12.75">
      <c r="C62" t="s">
        <v>1</v>
      </c>
    </row>
    <row r="63" spans="2:6" ht="12.75">
      <c r="B63" t="s">
        <v>16</v>
      </c>
      <c r="C63">
        <v>82</v>
      </c>
      <c r="D63">
        <v>59</v>
      </c>
      <c r="E63">
        <f t="shared" si="0"/>
        <v>141</v>
      </c>
      <c r="F63" s="1">
        <f>SUM(E63/E67)</f>
        <v>0.4005681818181818</v>
      </c>
    </row>
    <row r="64" spans="2:6" ht="12.75">
      <c r="B64" t="s">
        <v>17</v>
      </c>
      <c r="C64">
        <v>2</v>
      </c>
      <c r="D64">
        <v>84</v>
      </c>
      <c r="E64">
        <f t="shared" si="0"/>
        <v>86</v>
      </c>
      <c r="F64" s="1">
        <f>SUM(E64/E67)</f>
        <v>0.24431818181818182</v>
      </c>
    </row>
    <row r="65" spans="2:6" ht="12.75">
      <c r="B65" t="s">
        <v>18</v>
      </c>
      <c r="C65">
        <v>3</v>
      </c>
      <c r="D65">
        <v>122</v>
      </c>
      <c r="E65">
        <f t="shared" si="0"/>
        <v>125</v>
      </c>
      <c r="F65" s="1">
        <f>SUM(E65/E67)</f>
        <v>0.35511363636363635</v>
      </c>
    </row>
    <row r="67" spans="2:5" ht="12.75">
      <c r="B67" t="s">
        <v>5</v>
      </c>
      <c r="C67">
        <v>87</v>
      </c>
      <c r="D67">
        <v>265</v>
      </c>
      <c r="E67">
        <f t="shared" si="0"/>
        <v>352</v>
      </c>
    </row>
    <row r="68" spans="2:5" ht="12.75">
      <c r="B68" t="s">
        <v>6</v>
      </c>
      <c r="C68">
        <v>0</v>
      </c>
      <c r="D68">
        <v>1</v>
      </c>
      <c r="E68">
        <f t="shared" si="0"/>
        <v>1</v>
      </c>
    </row>
  </sheetData>
  <mergeCells count="8">
    <mergeCell ref="B11:H11"/>
    <mergeCell ref="B2:H2"/>
    <mergeCell ref="B29:H29"/>
    <mergeCell ref="B61:H61"/>
    <mergeCell ref="B20:H20"/>
    <mergeCell ref="B38:H38"/>
    <mergeCell ref="B47:H47"/>
    <mergeCell ref="B56:H56"/>
  </mergeCells>
  <printOptions/>
  <pageMargins left="0.5" right="0.5" top="0.5" bottom="0.5" header="0.5" footer="0.5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Hugh R. Cameron</cp:lastModifiedBy>
  <cp:lastPrinted>2007-03-05T21:07:41Z</cp:lastPrinted>
  <dcterms:created xsi:type="dcterms:W3CDTF">2007-03-05T19:43:47Z</dcterms:created>
  <dcterms:modified xsi:type="dcterms:W3CDTF">2007-03-06T20:12:08Z</dcterms:modified>
  <cp:category/>
  <cp:version/>
  <cp:contentType/>
  <cp:contentStatus/>
</cp:coreProperties>
</file>